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Zał. nr 3" sheetId="1" r:id="rId1"/>
  </sheets>
  <definedNames>
    <definedName name="_xlnm.Print_Area" localSheetId="0">'Zał. nr 3'!$A$1:$D$43</definedName>
  </definedNames>
  <calcPr fullCalcOnLoad="1"/>
</workbook>
</file>

<file path=xl/sharedStrings.xml><?xml version="1.0" encoding="utf-8"?>
<sst xmlns="http://schemas.openxmlformats.org/spreadsheetml/2006/main" count="53" uniqueCount="47">
  <si>
    <t>L.p.</t>
  </si>
  <si>
    <t>II</t>
  </si>
  <si>
    <t>Kwota</t>
  </si>
  <si>
    <t>Miejska Biblioteka Publiczna</t>
  </si>
  <si>
    <t>Sanocki Dom Kultury</t>
  </si>
  <si>
    <t>Podmiot</t>
  </si>
  <si>
    <t>Określenie celu</t>
  </si>
  <si>
    <t>I</t>
  </si>
  <si>
    <t>dopłata do wody i odprowadzanych ścieków dla gospodarstw domowych w budynkach jednorodzinnych i wielomieszkaniowych</t>
  </si>
  <si>
    <t>Ochronka Błogosławionego Edmunda Bojanowskiego</t>
  </si>
  <si>
    <t>Podmiot wyłoniony w drodze konkursu zgodnie z ustawą o działalności pożytku publicznego i o wolontariacie</t>
  </si>
  <si>
    <t>SP ZOZ</t>
  </si>
  <si>
    <t xml:space="preserve">                                                                              Przewodniczący Rady Miasta</t>
  </si>
  <si>
    <t>Dotacje dla jednostek sektora finansów publicznych, w tym:</t>
  </si>
  <si>
    <t>- dotacje podmiotowe</t>
  </si>
  <si>
    <t>działalność bieżąca instytucji kultury</t>
  </si>
  <si>
    <t>Dotacje dla jednostek spoza sektora finansów publicznych, w tym:</t>
  </si>
  <si>
    <t>Ochronka im. Dzieciątka Jezus</t>
  </si>
  <si>
    <t>- dotacje przedmiotowe</t>
  </si>
  <si>
    <t>Sanockie Przedsiębiorstwo Gospodarki Komunalnej Sp. z o.o.</t>
  </si>
  <si>
    <t>- dotacje celowe związane z realizacją zadań gminy</t>
  </si>
  <si>
    <t>- dotacje celowe</t>
  </si>
  <si>
    <t>Przedszkole Niepubliczne "Pomysłowy Przedszkolak"</t>
  </si>
  <si>
    <t>prowadzenie przedszkola niepublicznego</t>
  </si>
  <si>
    <t>Przedszkole Niepubliczne "Akademia Małego Geniusza"</t>
  </si>
  <si>
    <t xml:space="preserve">Dotacja dla klubów sportowych na zadania z zakresu sportu określone w Uchwale Nr IV/21/11 Rady Miasta Sanoka z dnia 18 stycznia 2011r.  </t>
  </si>
  <si>
    <t>wspomaganie działalności stowarzyszeń, kościołów, organizacji pozarządowych współpracujących z gminą przy rozwiązywaniu problemów alkoholowych: prowadzenie profilaktyki alkoholowej i edukacji dla osób współuzależnionych, wspieranie ruchów trzeźwościowych na rzecz uzależnionych: bezrobotnych i bezdomnych, niepełnosprawnych, prowadzenie Klubu Abstynenta, wspieranie zajęć dla dzieci i młodzieży, wsparcie środowisk samopomocowych i pomocy wzajemnej dla osób z problemem alkoholowym, budowanie lokalnego systemu pomocy w procesie przeciwdziałania wykluczeniu społecznemu</t>
  </si>
  <si>
    <t xml:space="preserve">realizacja celów publicznych i zadań określonych w uchwale Rady Miasta </t>
  </si>
  <si>
    <t>budowa drogi wojewódzkiej nr 886 na odcinku pomiędzy planowaną obwodnicą miasta Sanoka a drogą krajową nr 28</t>
  </si>
  <si>
    <t>Przedszkole Niepubliczne "Strefa Smyka - terapia i edukacja"</t>
  </si>
  <si>
    <t xml:space="preserve">przeciwdziałanie uzależnieniom i patologiom -  zajęcia klubowe dla młodzieży, wspomaganie działalności stowarzyszeń, kościołów, organizacji pozarządowych współpracujących z gminą przy rozwiązywaniu problemów uzależnień tj. zapobieganie wzrostowi zjawiska narkomanii i przyjmowania narkotyków poprzez działalność wychowawczą, edukacyjną, socjoterapeutyczną i zapobiegawczą </t>
  </si>
  <si>
    <t>Podmiot wyłoniony w drodze konkursu zgodnie z ustawą o zdrowiu publicznym</t>
  </si>
  <si>
    <t>Dotacja dla rodzinnych ogrodów działkowych określona w Uchwale Nr XXXIX/344/17 Rady Miasta Sanoka z dnia 20 lipca 2017r.</t>
  </si>
  <si>
    <t>Województwo Podkarpackie</t>
  </si>
  <si>
    <t xml:space="preserve">realizacja przedsięwzięć wpływających na poprawę warunków korzystania z rodzinnych ogrodów działkowych przez  działkowców i zwiększających dostępność społeczności miasta do tego ogrodu </t>
  </si>
  <si>
    <t>realizacja zadań z zakresu pomocy społecznej, działań na rzecz osób niepełnosprawnych, wspieranie rodziny i systemu pieczy zastępczej na rzecz kombatantów i osób represjonowanych, przeciwdziałanie przemocy  w rodzinie, wspierania organizacji pozarządowych i wolontariatu, ochrony i promocji zdrowia</t>
  </si>
  <si>
    <t>Plan dotacji udzielanych z budżetu miasta na rok 2020</t>
  </si>
  <si>
    <t xml:space="preserve">działalność bieżąca instytucji kultury - prowadzenie gazety „Tygodnik Sanocki” </t>
  </si>
  <si>
    <t>programy terapeutyczne ponadpodstawowe i doposażenie dla Poradni Leczenia Uzależnień i Oddziału Dziennego oraz pokrycie kosztów kształcenia i podnoszenia kwalifikacji personelu Stacjonarnego Oddziału Leczenia Uzależnień od Alkoholu</t>
  </si>
  <si>
    <t>zapewnienie gorącego posiłku dla osób potrzebujących (na podstawie decyzji wydawanych przez MOPS), zapewnienie higieny osobistej osobom bezdomnym - wspieranie łaźni dla bezdomnych i punktu wydawania czystej odzieży</t>
  </si>
  <si>
    <t xml:space="preserve">                                                  Andrzej Romaniak</t>
  </si>
  <si>
    <t>Gmina Ostrów</t>
  </si>
  <si>
    <t>zagospodarowanie odpadów komunalnych zmieszanych wytworzonych na terenie Gminy Miasta Sanoka tj. poddanie ich mechaniczno-biologicznemu przetworzeniu w Zakładzie Odpadów w Kozodrzy</t>
  </si>
  <si>
    <t>usługi opiekuńcze na rzecz osób z terenu miasta Sanoka, które z powodu wieku, choroby lub innych przyczyn wymagają pomocy innych osób, a tej pomocy są pozbawione</t>
  </si>
  <si>
    <t>Podmiot wyloniony w drodze konkursu realizowanych na podstawie przepisow ustawy o działalnosci pożytku publicznego i wolontariacie</t>
  </si>
  <si>
    <t>Załącznik  do Uchwały Nr XXXV/260/20</t>
  </si>
  <si>
    <t>Rady Miasta Sanoka z dnia  19 listopada 2020r.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</si>
</sst>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</numFmts>
  <fonts count="43">
    <font>
      <sz val="10"/>
      <name val="Arial CE"/>
      <family val="0"/>
    </font>
    <font>
      <sz val="8"/>
      <name val="Arial CE"/>
      <family val="0"/>
    </font>
    <font>
      <b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justify" wrapText="1"/>
    </xf>
    <xf numFmtId="0" fontId="6" fillId="0" borderId="10" xfId="0" applyFont="1" applyBorder="1" applyAlignment="1">
      <alignment vertical="justify"/>
    </xf>
    <xf numFmtId="0" fontId="6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horizontal="justify" vertical="justify"/>
    </xf>
    <xf numFmtId="0" fontId="6" fillId="32" borderId="10" xfId="0" applyFont="1" applyFill="1" applyBorder="1" applyAlignment="1">
      <alignment horizontal="justify" vertical="justify" wrapText="1"/>
    </xf>
    <xf numFmtId="0" fontId="8" fillId="0" borderId="0" xfId="0" applyFont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vertical="justify" wrapText="1"/>
    </xf>
    <xf numFmtId="43" fontId="2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/>
    </xf>
    <xf numFmtId="43" fontId="5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0" fillId="0" borderId="0" xfId="0" applyNumberFormat="1" applyFont="1" applyAlignment="1">
      <alignment horizontal="center" vertical="top"/>
    </xf>
    <xf numFmtId="43" fontId="8" fillId="0" borderId="0" xfId="0" applyNumberFormat="1" applyFont="1" applyAlignment="1">
      <alignment horizontal="center" vertical="top"/>
    </xf>
    <xf numFmtId="0" fontId="6" fillId="0" borderId="10" xfId="0" applyFont="1" applyFill="1" applyBorder="1" applyAlignment="1">
      <alignment horizontal="justify" vertical="justify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50" zoomScaleNormal="150" zoomScalePageLayoutView="0" workbookViewId="0" topLeftCell="A1">
      <selection activeCell="D5" sqref="D5"/>
    </sheetView>
  </sheetViews>
  <sheetFormatPr defaultColWidth="9.00390625" defaultRowHeight="12.75"/>
  <cols>
    <col min="1" max="1" width="6.25390625" style="4" customWidth="1"/>
    <col min="2" max="2" width="38.625" style="3" customWidth="1"/>
    <col min="3" max="3" width="42.125" style="3" customWidth="1"/>
    <col min="4" max="4" width="15.375" style="29" customWidth="1"/>
    <col min="5" max="5" width="20.875" style="3" customWidth="1"/>
    <col min="6" max="16384" width="9.125" style="3" customWidth="1"/>
  </cols>
  <sheetData>
    <row r="1" spans="4:7" ht="12.75">
      <c r="D1" s="28" t="s">
        <v>45</v>
      </c>
      <c r="G1" s="1"/>
    </row>
    <row r="2" spans="4:7" ht="12.75">
      <c r="D2" s="28" t="s">
        <v>46</v>
      </c>
      <c r="G2" s="1"/>
    </row>
    <row r="3" ht="12.75">
      <c r="G3" s="1"/>
    </row>
    <row r="4" spans="1:4" ht="15.75">
      <c r="A4" s="40" t="s">
        <v>36</v>
      </c>
      <c r="B4" s="40"/>
      <c r="C4" s="40"/>
      <c r="D4" s="40"/>
    </row>
    <row r="6" spans="1:4" s="5" customFormat="1" ht="26.25" customHeight="1">
      <c r="A6" s="6" t="s">
        <v>0</v>
      </c>
      <c r="B6" s="6" t="s">
        <v>5</v>
      </c>
      <c r="C6" s="6" t="s">
        <v>6</v>
      </c>
      <c r="D6" s="30" t="s">
        <v>2</v>
      </c>
    </row>
    <row r="7" spans="1:4" ht="12.75">
      <c r="A7" s="10"/>
      <c r="B7" s="11"/>
      <c r="C7" s="11"/>
      <c r="D7" s="31"/>
    </row>
    <row r="8" spans="1:4" s="8" customFormat="1" ht="25.5">
      <c r="A8" s="2" t="s">
        <v>7</v>
      </c>
      <c r="B8" s="16" t="s">
        <v>13</v>
      </c>
      <c r="C8" s="12"/>
      <c r="D8" s="32">
        <f>SUM(D10:D17)</f>
        <v>7466142.04</v>
      </c>
    </row>
    <row r="9" spans="1:4" s="8" customFormat="1" ht="12.75">
      <c r="A9" s="12"/>
      <c r="B9" s="13" t="s">
        <v>14</v>
      </c>
      <c r="C9" s="12"/>
      <c r="D9" s="32"/>
    </row>
    <row r="10" spans="1:4" ht="12.75">
      <c r="A10" s="48">
        <v>1</v>
      </c>
      <c r="B10" s="46" t="s">
        <v>3</v>
      </c>
      <c r="C10" s="19" t="s">
        <v>15</v>
      </c>
      <c r="D10" s="31">
        <f>1842865+50000</f>
        <v>1892865</v>
      </c>
    </row>
    <row r="11" spans="1:4" ht="25.5">
      <c r="A11" s="49"/>
      <c r="B11" s="47"/>
      <c r="C11" s="19" t="s">
        <v>37</v>
      </c>
      <c r="D11" s="31">
        <v>200000</v>
      </c>
    </row>
    <row r="12" spans="1:4" ht="12.75">
      <c r="A12" s="10">
        <v>2</v>
      </c>
      <c r="B12" s="14" t="s">
        <v>4</v>
      </c>
      <c r="C12" s="19" t="s">
        <v>15</v>
      </c>
      <c r="D12" s="31">
        <v>1400000</v>
      </c>
    </row>
    <row r="13" spans="1:4" ht="12.75">
      <c r="A13" s="10"/>
      <c r="B13" s="11"/>
      <c r="C13" s="19"/>
      <c r="D13" s="31"/>
    </row>
    <row r="14" spans="1:4" ht="12.75">
      <c r="A14" s="10"/>
      <c r="B14" s="13" t="s">
        <v>21</v>
      </c>
      <c r="C14" s="19"/>
      <c r="D14" s="31"/>
    </row>
    <row r="15" spans="1:4" ht="70.5" customHeight="1">
      <c r="A15" s="10">
        <v>1</v>
      </c>
      <c r="B15" s="11" t="s">
        <v>11</v>
      </c>
      <c r="C15" s="24" t="s">
        <v>38</v>
      </c>
      <c r="D15" s="31">
        <v>10000</v>
      </c>
    </row>
    <row r="16" spans="1:5" ht="38.25">
      <c r="A16" s="10">
        <f>A15+1</f>
        <v>2</v>
      </c>
      <c r="B16" s="14" t="s">
        <v>33</v>
      </c>
      <c r="C16" s="23" t="s">
        <v>28</v>
      </c>
      <c r="D16" s="31">
        <v>3787113.04</v>
      </c>
      <c r="E16" s="29">
        <f>SUM(D10:D17)</f>
        <v>7466142.04</v>
      </c>
    </row>
    <row r="17" spans="1:5" ht="51">
      <c r="A17" s="10">
        <v>3</v>
      </c>
      <c r="B17" s="14" t="s">
        <v>41</v>
      </c>
      <c r="C17" s="23" t="s">
        <v>42</v>
      </c>
      <c r="D17" s="38">
        <v>176164</v>
      </c>
      <c r="E17" s="29"/>
    </row>
    <row r="18" spans="1:4" ht="12.75">
      <c r="A18" s="10"/>
      <c r="B18" s="11"/>
      <c r="C18" s="19"/>
      <c r="D18" s="31"/>
    </row>
    <row r="19" spans="1:4" s="8" customFormat="1" ht="25.5">
      <c r="A19" s="2" t="s">
        <v>1</v>
      </c>
      <c r="B19" s="16" t="s">
        <v>16</v>
      </c>
      <c r="C19" s="21"/>
      <c r="D19" s="32">
        <f>SUM(D21:D36)</f>
        <v>5020850</v>
      </c>
    </row>
    <row r="20" spans="1:4" s="8" customFormat="1" ht="12.75">
      <c r="A20" s="2"/>
      <c r="B20" s="13" t="s">
        <v>14</v>
      </c>
      <c r="C20" s="21"/>
      <c r="D20" s="32"/>
    </row>
    <row r="21" spans="1:4" ht="25.5">
      <c r="A21" s="10">
        <v>1</v>
      </c>
      <c r="B21" s="14" t="s">
        <v>9</v>
      </c>
      <c r="C21" s="19" t="s">
        <v>23</v>
      </c>
      <c r="D21" s="31">
        <v>945600</v>
      </c>
    </row>
    <row r="22" spans="1:4" ht="12.75">
      <c r="A22" s="10">
        <v>2</v>
      </c>
      <c r="B22" s="14" t="s">
        <v>17</v>
      </c>
      <c r="C22" s="19" t="s">
        <v>23</v>
      </c>
      <c r="D22" s="31">
        <v>537600</v>
      </c>
    </row>
    <row r="23" spans="1:4" ht="25.5">
      <c r="A23" s="10">
        <f>A22+1</f>
        <v>3</v>
      </c>
      <c r="B23" s="14" t="s">
        <v>24</v>
      </c>
      <c r="C23" s="19" t="s">
        <v>23</v>
      </c>
      <c r="D23" s="31">
        <v>786000</v>
      </c>
    </row>
    <row r="24" spans="1:4" ht="25.5">
      <c r="A24" s="10">
        <f>A23+1</f>
        <v>4</v>
      </c>
      <c r="B24" s="14" t="s">
        <v>22</v>
      </c>
      <c r="C24" s="19" t="s">
        <v>23</v>
      </c>
      <c r="D24" s="31">
        <v>394200</v>
      </c>
    </row>
    <row r="25" spans="1:5" ht="25.5">
      <c r="A25" s="10">
        <v>5</v>
      </c>
      <c r="B25" s="14" t="s">
        <v>29</v>
      </c>
      <c r="C25" s="19" t="s">
        <v>23</v>
      </c>
      <c r="D25" s="31">
        <v>625720</v>
      </c>
      <c r="E25" s="9">
        <f>SUM(D21:D25)</f>
        <v>3289120</v>
      </c>
    </row>
    <row r="26" spans="1:4" ht="12.75">
      <c r="A26" s="15"/>
      <c r="B26" s="14"/>
      <c r="C26" s="20"/>
      <c r="D26" s="31"/>
    </row>
    <row r="27" spans="1:4" ht="12.75">
      <c r="A27" s="15"/>
      <c r="B27" s="16" t="s">
        <v>18</v>
      </c>
      <c r="C27" s="20"/>
      <c r="D27" s="31"/>
    </row>
    <row r="28" spans="1:4" ht="38.25">
      <c r="A28" s="15">
        <v>1</v>
      </c>
      <c r="B28" s="14" t="s">
        <v>19</v>
      </c>
      <c r="C28" s="18" t="s">
        <v>8</v>
      </c>
      <c r="D28" s="31">
        <f>373130+603000</f>
        <v>976130</v>
      </c>
    </row>
    <row r="29" spans="1:4" s="8" customFormat="1" ht="25.5">
      <c r="A29" s="2"/>
      <c r="B29" s="16" t="s">
        <v>20</v>
      </c>
      <c r="C29" s="22"/>
      <c r="D29" s="32"/>
    </row>
    <row r="30" spans="1:4" ht="71.25" customHeight="1">
      <c r="A30" s="41">
        <v>1</v>
      </c>
      <c r="B30" s="43" t="s">
        <v>10</v>
      </c>
      <c r="C30" s="35" t="s">
        <v>39</v>
      </c>
      <c r="D30" s="31">
        <v>160000</v>
      </c>
    </row>
    <row r="31" spans="1:5" ht="89.25">
      <c r="A31" s="42"/>
      <c r="B31" s="44"/>
      <c r="C31" s="27" t="s">
        <v>35</v>
      </c>
      <c r="D31" s="31">
        <v>80000</v>
      </c>
      <c r="E31" s="29">
        <f>SUM(D28:D36)</f>
        <v>1731730</v>
      </c>
    </row>
    <row r="32" spans="1:4" ht="108" customHeight="1">
      <c r="A32" s="41">
        <v>2</v>
      </c>
      <c r="B32" s="43" t="s">
        <v>31</v>
      </c>
      <c r="C32" s="24" t="s">
        <v>30</v>
      </c>
      <c r="D32" s="31">
        <v>5600</v>
      </c>
    </row>
    <row r="33" spans="1:4" ht="173.25" customHeight="1">
      <c r="A33" s="45"/>
      <c r="B33" s="44"/>
      <c r="C33" s="24" t="s">
        <v>26</v>
      </c>
      <c r="D33" s="31">
        <v>50000</v>
      </c>
    </row>
    <row r="34" spans="1:4" ht="104.25" customHeight="1">
      <c r="A34" s="36"/>
      <c r="B34" s="37" t="s">
        <v>44</v>
      </c>
      <c r="C34" s="24" t="s">
        <v>43</v>
      </c>
      <c r="D34" s="31"/>
    </row>
    <row r="35" spans="1:4" ht="38.25">
      <c r="A35" s="15">
        <v>3</v>
      </c>
      <c r="B35" s="17" t="s">
        <v>25</v>
      </c>
      <c r="C35" s="26" t="s">
        <v>27</v>
      </c>
      <c r="D35" s="31">
        <v>410000</v>
      </c>
    </row>
    <row r="36" spans="1:4" ht="51">
      <c r="A36" s="15">
        <v>4</v>
      </c>
      <c r="B36" s="17" t="s">
        <v>32</v>
      </c>
      <c r="C36" s="14" t="s">
        <v>34</v>
      </c>
      <c r="D36" s="31">
        <v>50000</v>
      </c>
    </row>
    <row r="37" spans="2:5" ht="12.75">
      <c r="B37" s="7"/>
      <c r="E37" s="29">
        <f>SUM(E8:E36)</f>
        <v>12486992.04</v>
      </c>
    </row>
    <row r="39" spans="3:5" ht="12.75">
      <c r="C39" s="25" t="s">
        <v>12</v>
      </c>
      <c r="D39" s="33"/>
      <c r="E39" s="4"/>
    </row>
    <row r="40" spans="3:5" ht="12.75">
      <c r="C40" s="25"/>
      <c r="D40" s="34"/>
      <c r="E40" s="4"/>
    </row>
    <row r="41" spans="3:5" ht="12.75">
      <c r="C41" s="39" t="s">
        <v>40</v>
      </c>
      <c r="D41" s="39"/>
      <c r="E41" s="4"/>
    </row>
    <row r="42" ht="12.75">
      <c r="C42" s="8"/>
    </row>
    <row r="44" ht="12.75">
      <c r="E44" s="9">
        <f>D8+D19</f>
        <v>12486992.04</v>
      </c>
    </row>
  </sheetData>
  <sheetProtection/>
  <mergeCells count="8">
    <mergeCell ref="C41:D41"/>
    <mergeCell ref="A4:D4"/>
    <mergeCell ref="A30:A31"/>
    <mergeCell ref="B30:B31"/>
    <mergeCell ref="A32:A33"/>
    <mergeCell ref="B32:B33"/>
    <mergeCell ref="B10:B11"/>
    <mergeCell ref="A10:A11"/>
  </mergeCells>
  <printOptions/>
  <pageMargins left="0.1968503937007874" right="0.1968503937007874" top="0.3937007874015748" bottom="0.3937007874015748" header="0.5118110236220472" footer="0.31496062992125984"/>
  <pageSetup orientation="portrait" paperSize="9" scale="98" r:id="rId1"/>
  <headerFooter scaleWithDoc="0" alignWithMargins="0">
    <oddFooter>&amp;C&amp;P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Aneta Kempa</cp:lastModifiedBy>
  <cp:lastPrinted>2020-11-05T15:23:38Z</cp:lastPrinted>
  <dcterms:created xsi:type="dcterms:W3CDTF">2002-07-18T06:46:50Z</dcterms:created>
  <dcterms:modified xsi:type="dcterms:W3CDTF">2020-11-25T12:45:03Z</dcterms:modified>
  <cp:category/>
  <cp:version/>
  <cp:contentType/>
  <cp:contentStatus/>
</cp:coreProperties>
</file>